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4 HAINAUT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G61" i="1" l="1"/>
  <c r="G62" i="1"/>
  <c r="G60" i="1"/>
  <c r="F62" i="1"/>
  <c r="F61" i="1"/>
  <c r="F60" i="1"/>
  <c r="G52" i="1"/>
  <c r="G51" i="1"/>
  <c r="G50" i="1"/>
  <c r="F52" i="1"/>
  <c r="F51" i="1"/>
  <c r="F50" i="1"/>
  <c r="F53" i="1" s="1"/>
  <c r="E34" i="1"/>
  <c r="F27" i="1"/>
  <c r="D27" i="1"/>
  <c r="E19" i="1"/>
  <c r="G53" i="1" l="1"/>
  <c r="C11" i="1"/>
  <c r="G74" i="1" l="1"/>
  <c r="G73" i="1"/>
  <c r="G72" i="1"/>
  <c r="G71" i="1"/>
  <c r="F74" i="1"/>
  <c r="F73" i="1"/>
  <c r="F72" i="1"/>
  <c r="F71" i="1"/>
  <c r="G69" i="1"/>
  <c r="G68" i="1"/>
  <c r="G67" i="1"/>
  <c r="G66" i="1"/>
  <c r="F69" i="1"/>
  <c r="F68" i="1"/>
  <c r="F67" i="1"/>
  <c r="F66" i="1"/>
  <c r="G64" i="1"/>
  <c r="G65" i="1" s="1"/>
  <c r="F64" i="1"/>
  <c r="F65" i="1" s="1"/>
  <c r="G59" i="1"/>
  <c r="G63" i="1" s="1"/>
  <c r="F59" i="1"/>
  <c r="F63" i="1" s="1"/>
  <c r="G57" i="1"/>
  <c r="G56" i="1"/>
  <c r="F57" i="1"/>
  <c r="F56" i="1"/>
  <c r="F58" i="1" s="1"/>
  <c r="G54" i="1"/>
  <c r="F54" i="1"/>
  <c r="F55" i="1" s="1"/>
  <c r="G48" i="1"/>
  <c r="G47" i="1"/>
  <c r="G46" i="1"/>
  <c r="G45" i="1"/>
  <c r="G44" i="1"/>
  <c r="G43" i="1"/>
  <c r="G42" i="1"/>
  <c r="G41" i="1"/>
  <c r="F48" i="1"/>
  <c r="F47" i="1"/>
  <c r="F46" i="1"/>
  <c r="F45" i="1"/>
  <c r="F44" i="1"/>
  <c r="F43" i="1"/>
  <c r="F42" i="1"/>
  <c r="F41" i="1"/>
  <c r="F75" i="1" l="1"/>
  <c r="G75" i="1"/>
  <c r="G70" i="1"/>
  <c r="F70" i="1"/>
  <c r="G58" i="1"/>
  <c r="F49" i="1"/>
  <c r="F77" i="1" s="1"/>
  <c r="F78" i="1" s="1"/>
  <c r="F11" i="1"/>
  <c r="F12" i="1"/>
  <c r="F13" i="1"/>
  <c r="F10" i="1"/>
  <c r="C13" i="1"/>
  <c r="C12" i="1"/>
  <c r="C10" i="1"/>
  <c r="G13" i="1" l="1"/>
  <c r="G12" i="1"/>
  <c r="G11" i="1"/>
  <c r="G10" i="1"/>
  <c r="D13" i="1"/>
  <c r="D12" i="1"/>
  <c r="D11" i="1"/>
  <c r="H11" i="1" s="1"/>
  <c r="D10" i="1"/>
  <c r="H10" i="1" s="1"/>
  <c r="H13" i="1" l="1"/>
  <c r="D75" i="1"/>
  <c r="D70" i="1"/>
  <c r="D65" i="1"/>
  <c r="D63" i="1"/>
  <c r="D53" i="1"/>
  <c r="D76" i="1" l="1"/>
  <c r="G55" i="1"/>
  <c r="G49" i="1" l="1"/>
  <c r="G77" i="1" s="1"/>
  <c r="G78" i="1" s="1"/>
</calcChain>
</file>

<file path=xl/sharedStrings.xml><?xml version="1.0" encoding="utf-8"?>
<sst xmlns="http://schemas.openxmlformats.org/spreadsheetml/2006/main" count="129" uniqueCount="89">
  <si>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</si>
  <si>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</si>
  <si>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</si>
  <si>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</si>
  <si>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</si>
  <si>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</si>
  <si>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</si>
  <si>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</si>
  <si>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COUT FORFAITAIRE LOCATION/MAINTENANCE EN € HT MENSUEL</t>
  </si>
  <si>
    <t>COUT FORFAITAIRE LOCATION/MAINTENANCE EN € TTC MENSUEL</t>
  </si>
  <si>
    <t>BIDON 5 L</t>
  </si>
  <si>
    <t>MODELE DE FONTAINE</t>
  </si>
  <si>
    <t>OUI</t>
  </si>
  <si>
    <t>MODELE 1 
EAU FROIDE / EAU TEMPEREE A PEDALES</t>
  </si>
  <si>
    <t>MODELES FONTAINES</t>
  </si>
  <si>
    <t>SOUS-TOTAL 1</t>
  </si>
  <si>
    <t>SOUS-TOTAL 2</t>
  </si>
  <si>
    <t>COUT UNITAIRE HT D'UN BIDON DE 5 L</t>
  </si>
  <si>
    <t>COUT UNITAIRE TTC D'UN BIDON DE 5L</t>
  </si>
  <si>
    <t>SOUS-TOTAL 3</t>
  </si>
  <si>
    <t>SOUS-TOTAL 4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</si>
  <si>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</si>
  <si>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</si>
  <si>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</si>
  <si>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</si>
  <si>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</si>
  <si>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</si>
  <si>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</si>
  <si>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</si>
  <si>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TOTAL</t>
  </si>
  <si>
    <t>COUT UNITAIRE HT</t>
  </si>
  <si>
    <t xml:space="preserve">COUT UNITAIRE TTC </t>
  </si>
  <si>
    <t>COUT UNITAIRE D'UNE AFFICHE/ETIQUETTES A DESTINATION DES SALARIES DES CPAM (ART 7.1 CCP)</t>
  </si>
  <si>
    <r>
      <rPr>
        <b/>
        <sz val="11"/>
        <color rgb="FFFF0000"/>
        <rFont val="Arial"/>
        <family val="2"/>
      </rPr>
      <t xml:space="preserve">A. </t>
    </r>
    <r>
      <rPr>
        <b/>
        <sz val="11"/>
        <rFont val="Arial"/>
        <family val="2"/>
      </rPr>
      <t>COUT UNITAIRE MENSUEL
(prix comprenant la location, l'entretien, la maintenance, la livraison, l'installation, la mise en service et le retrait des fontaines en fin de marché Article 7 du CCP)</t>
    </r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</si>
  <si>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</si>
  <si>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</si>
  <si>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rFont val="Arial"/>
        <family val="2"/>
      </rPr>
      <t>COUT UNITAIRE D'UN BIDON DE 5 L</t>
    </r>
  </si>
  <si>
    <r>
      <t xml:space="preserve">C. (=A+B) </t>
    </r>
    <r>
      <rPr>
        <b/>
        <sz val="11"/>
        <rFont val="Arial"/>
        <family val="2"/>
      </rPr>
      <t>COUT UNITAIRE MENSUEL 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</si>
  <si>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</si>
  <si>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</si>
  <si>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</si>
  <si>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</si>
  <si>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FORFAITAIRE TTC</t>
  </si>
  <si>
    <t>COUT UNITAIRE D'UNE AFFICHE/ETIQUETTE A DESTINATION DES SALARIES DES CPAM
(prestations définies à l'article 7.1 du CCP)</t>
  </si>
  <si>
    <t>MODELE 4</t>
  </si>
  <si>
    <t>CPAM DU HAINAUT
Bâtiment situé 63 rue du Rempart
59300 VALENCIENNES</t>
  </si>
  <si>
    <t>COULOIR RDC</t>
  </si>
  <si>
    <t>RDC SERVICE MEDICAL ACCUEIL</t>
  </si>
  <si>
    <t>ETAGE 1 COULOIR DIRECTION</t>
  </si>
  <si>
    <t>ETAGE 1 SALLE DE COWERKING</t>
  </si>
  <si>
    <t>RDC SALLE FOULON</t>
  </si>
  <si>
    <t>ETAGE 2 COULOIR</t>
  </si>
  <si>
    <t>ETAGE 3 SALLE LEMAIRE</t>
  </si>
  <si>
    <t>ETAGE 3 COULOIR</t>
  </si>
  <si>
    <t>CPAM DU HAINAUT
Bâtiment situé 100 rue du rempart
59300 VALENCIENNES</t>
  </si>
  <si>
    <t>RDC COULOIR</t>
  </si>
  <si>
    <t>ETAGE 1 ATRIUM</t>
  </si>
  <si>
    <t>NON</t>
  </si>
  <si>
    <t>CPAM DU HAINAUT 
Bâtiment situé Rue Salvador Allendé
59220 DENAIN</t>
  </si>
  <si>
    <t>CPAM DU HAINAUT
Bâtiment situé 10 Rue St Lazare 59400 CAMBRAI</t>
  </si>
  <si>
    <t>NIVEAU 0 Accueil CAF</t>
  </si>
  <si>
    <t>NIVEAU 1 PALIER</t>
  </si>
  <si>
    <t>NIVEAU 2 PALIER</t>
  </si>
  <si>
    <t>NIVEAU 3 REFECTOIRE</t>
  </si>
  <si>
    <t>ETAGE 1 SERVICE SOCIAL</t>
  </si>
  <si>
    <t>SOUS-TOTAL 5</t>
  </si>
  <si>
    <t>CPAM DU HAINAUT
Bâtiment situé 24 Rue de la Croix
59600 MAUBEUGE</t>
  </si>
  <si>
    <t>CPAM DU HAINAUT
Bâtiment situé 360 Rue Marc Lefranc
59300 VALENCIENNES</t>
  </si>
  <si>
    <t>RDC ACCUEIL COTE AGENTS</t>
  </si>
  <si>
    <t xml:space="preserve">ETAGE 1 COULOIR </t>
  </si>
  <si>
    <t>ETAGE 3 ESPACE DETENTE PFSD</t>
  </si>
  <si>
    <t>CPAM DU HAINAUT
Bâtiment situé 58 bis Boulevard Pasteur
59600 MAUBEUGE</t>
  </si>
  <si>
    <t>RDC REFECTOIRE</t>
  </si>
  <si>
    <t>ETAGE 1 LOCAL COPIEUR</t>
  </si>
  <si>
    <t>SOUS-TOTAL 6</t>
  </si>
  <si>
    <t>SOUS-TOTAL 7</t>
  </si>
  <si>
    <t>CPAM DU HAINAUT
Bâtiment situé Place de la République
59300 VALENCIENNES</t>
  </si>
  <si>
    <t>CANTINE</t>
  </si>
  <si>
    <t>OI</t>
  </si>
  <si>
    <t>SOUS-TOTAL 8</t>
  </si>
  <si>
    <t>ETAGE 1 COULOIR GEFAR</t>
  </si>
  <si>
    <t>D'UN ETAGE A UN AUTRE</t>
  </si>
  <si>
    <t>D'UN BATIMENT A UN AUTRE</t>
  </si>
  <si>
    <t>BORDEREAU DE PRIX UNITAIRES</t>
  </si>
  <si>
    <t>DETAIL QUANTITATIF ESTIMATIF</t>
  </si>
  <si>
    <r>
      <t xml:space="preserve">COUT GLOBAL MENSUEL </t>
    </r>
    <r>
      <rPr>
        <b/>
        <sz val="10"/>
        <color rgb="FFFF0000"/>
        <rFont val="Arial"/>
        <family val="2"/>
      </rPr>
      <t>(D)</t>
    </r>
  </si>
  <si>
    <t>NON CONTRACTUEL</t>
  </si>
  <si>
    <t>MODELE 3</t>
  </si>
  <si>
    <t>ANNEXE 1
 BORDEREAU DE PRIX
MARCHE 599/05R/2025 LOCATION, INSTALLATION ET ENTRETIEN DES FONTAINES A EAU RELIEES SUR LE RESEAU D'EAU POTABLE DES CPAM DES HAUTS DE France
GROUPEMENT DE COMMANDE
LOT 4 - HAINAUT
Date d'intégration au marché : 05/11/2026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</si>
</sst>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BFF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45" xfId="0" applyFont="1" applyBorder="1"/>
    <xf numFmtId="0" fontId="3" fillId="0" borderId="17" xfId="0" applyFont="1" applyBorder="1"/>
    <xf numFmtId="0" fontId="3" fillId="0" borderId="0" xfId="0" applyFont="1" applyBorder="1"/>
    <xf numFmtId="0" fontId="3" fillId="0" borderId="43" xfId="0" applyFont="1" applyBorder="1"/>
    <xf numFmtId="0" fontId="3" fillId="0" borderId="18" xfId="0" applyFont="1" applyBorder="1"/>
    <xf numFmtId="0" fontId="3" fillId="0" borderId="30" xfId="0" applyFont="1" applyBorder="1"/>
    <xf numFmtId="0" fontId="3" fillId="0" borderId="36" xfId="0" applyFont="1" applyBorder="1"/>
    <xf numFmtId="0" fontId="3" fillId="0" borderId="16" xfId="0" applyFont="1" applyBorder="1" applyAlignment="1"/>
    <xf numFmtId="0" fontId="3" fillId="0" borderId="45" xfId="0" applyFont="1" applyBorder="1" applyAlignment="1"/>
    <xf numFmtId="0" fontId="3" fillId="0" borderId="33" xfId="0" applyFont="1" applyBorder="1" applyAlignment="1"/>
    <xf numFmtId="0" fontId="5" fillId="6" borderId="40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wrapText="1"/>
    </xf>
    <xf numFmtId="0" fontId="5" fillId="9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5" fillId="9" borderId="39" xfId="0" applyFont="1" applyFill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5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57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0" borderId="0" xfId="0" applyFont="1" applyBorder="1" applyAlignment="1"/>
    <xf numFmtId="0" fontId="5" fillId="6" borderId="38" xfId="0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6" borderId="3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39" xfId="0" applyFont="1" applyFill="1" applyBorder="1" applyAlignment="1">
      <alignment horizontal="center"/>
    </xf>
    <xf numFmtId="0" fontId="3" fillId="9" borderId="16" xfId="0" applyFont="1" applyFill="1" applyBorder="1" applyAlignment="1">
      <alignment horizontal="center" vertical="center" wrapText="1"/>
    </xf>
    <xf numFmtId="0" fontId="3" fillId="9" borderId="33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3" fillId="9" borderId="3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3" fillId="9" borderId="3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7" borderId="0" xfId="0" applyFont="1" applyFill="1" applyAlignment="1">
      <alignment horizontal="center"/>
    </xf>
    <xf numFmtId="0" fontId="3" fillId="4" borderId="40" xfId="0" applyFont="1" applyFill="1" applyBorder="1" applyAlignment="1">
      <alignment horizontal="center" wrapText="1"/>
    </xf>
    <xf numFmtId="0" fontId="3" fillId="4" borderId="13" xfId="0" applyFont="1" applyFill="1" applyBorder="1" applyAlignment="1">
      <alignment horizontal="center" wrapText="1"/>
    </xf>
    <xf numFmtId="0" fontId="3" fillId="4" borderId="39" xfId="0" applyFont="1" applyFill="1" applyBorder="1" applyAlignment="1">
      <alignment horizontal="center" wrapText="1"/>
    </xf>
    <xf numFmtId="0" fontId="6" fillId="3" borderId="40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/>
    </xf>
    <xf numFmtId="0" fontId="7" fillId="3" borderId="39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3" fillId="11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5" fillId="8" borderId="40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8" borderId="39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BFF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tabSelected="1" workbookViewId="0">
      <selection activeCell="D75" sqref="D75:E75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56.75" customHeight="1" thickBot="1" x14ac:dyDescent="0.3">
      <c r="A1" s="154" t="s">
        <v>88</v>
      </c>
      <c r="B1" s="155"/>
      <c r="C1" s="155"/>
      <c r="D1" s="155"/>
      <c r="E1" s="155"/>
      <c r="F1" s="155"/>
      <c r="G1" s="155"/>
      <c r="H1" s="156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2"/>
      <c r="B3" s="2"/>
      <c r="C3" s="2"/>
      <c r="D3" s="162" t="s">
        <v>83</v>
      </c>
      <c r="E3" s="162"/>
      <c r="F3" s="2"/>
      <c r="G3" s="2"/>
      <c r="H3" s="2"/>
    </row>
    <row r="4" spans="1:13" x14ac:dyDescent="0.25">
      <c r="A4" s="153" t="s">
        <v>22</v>
      </c>
      <c r="B4" s="153"/>
      <c r="C4" s="2"/>
      <c r="D4" s="2"/>
      <c r="E4" s="2"/>
      <c r="F4" s="2"/>
      <c r="G4" s="2"/>
      <c r="H4" s="2"/>
    </row>
    <row r="5" spans="1:13" x14ac:dyDescent="0.25">
      <c r="A5" s="2"/>
      <c r="B5" s="2"/>
      <c r="C5" s="2"/>
      <c r="D5" s="2"/>
      <c r="E5" s="2"/>
      <c r="F5" s="2"/>
      <c r="G5" s="2"/>
      <c r="H5" s="2"/>
    </row>
    <row r="6" spans="1:13" x14ac:dyDescent="0.25">
      <c r="A6" s="3" t="s">
        <v>0</v>
      </c>
      <c r="B6" s="4">
        <v>0.2</v>
      </c>
      <c r="C6" s="2"/>
      <c r="D6" s="2"/>
      <c r="E6" s="2"/>
      <c r="F6" s="2"/>
      <c r="G6" s="2"/>
      <c r="H6" s="2"/>
    </row>
    <row r="7" spans="1:13" ht="15.75" thickBot="1" x14ac:dyDescent="0.3">
      <c r="A7" s="2"/>
      <c r="B7" s="2"/>
      <c r="C7" s="2"/>
      <c r="D7" s="2"/>
      <c r="E7" s="2"/>
      <c r="F7" s="2"/>
      <c r="G7" s="2"/>
      <c r="H7" s="2"/>
    </row>
    <row r="8" spans="1:13" ht="66" customHeight="1" thickBot="1" x14ac:dyDescent="0.3">
      <c r="A8" s="163" t="s">
        <v>14</v>
      </c>
      <c r="B8" s="157" t="s">
        <v>33</v>
      </c>
      <c r="C8" s="158"/>
      <c r="D8" s="159"/>
      <c r="E8" s="160" t="s">
        <v>36</v>
      </c>
      <c r="F8" s="161"/>
      <c r="G8" s="160" t="s">
        <v>37</v>
      </c>
      <c r="H8" s="161"/>
    </row>
    <row r="9" spans="1:13" ht="39.75" thickBot="1" x14ac:dyDescent="0.3">
      <c r="A9" s="164"/>
      <c r="B9" s="44" t="s">
        <v>34</v>
      </c>
      <c r="C9" s="45" t="s">
        <v>4</v>
      </c>
      <c r="D9" s="45" t="s">
        <v>35</v>
      </c>
      <c r="E9" s="45" t="s">
        <v>17</v>
      </c>
      <c r="F9" s="45" t="s">
        <v>18</v>
      </c>
      <c r="G9" s="45" t="s">
        <v>34</v>
      </c>
      <c r="H9" s="47" t="s">
        <v>35</v>
      </c>
    </row>
    <row r="10" spans="1:13" ht="51.75" customHeight="1" thickBot="1" x14ac:dyDescent="0.3">
      <c r="A10" s="24" t="s">
        <v>13</v>
      </c>
      <c r="B10" s="88"/>
      <c r="C10" s="88">
        <f>B10*B6</f>
        <v>0</v>
      </c>
      <c r="D10" s="88">
        <f>B10+C10</f>
        <v>0</v>
      </c>
      <c r="E10" s="88"/>
      <c r="F10" s="88">
        <f>E10*1.2</f>
        <v>0</v>
      </c>
      <c r="G10" s="88">
        <f>B10+E10</f>
        <v>0</v>
      </c>
      <c r="H10" s="92">
        <f>D10+F10</f>
        <v>0</v>
      </c>
    </row>
    <row r="11" spans="1:13" ht="52.5" thickBot="1" x14ac:dyDescent="0.3">
      <c r="A11" s="25" t="s">
        <v>1</v>
      </c>
      <c r="B11" s="89"/>
      <c r="C11" s="88">
        <f>B11*B6</f>
        <v>0</v>
      </c>
      <c r="D11" s="89">
        <f>B11+C11</f>
        <v>0</v>
      </c>
      <c r="E11" s="89"/>
      <c r="F11" s="88">
        <f t="shared" ref="F11:F13" si="0">E11*1.2</f>
        <v>0</v>
      </c>
      <c r="G11" s="89">
        <f>B11+E11</f>
        <v>0</v>
      </c>
      <c r="H11" s="93">
        <f>D11+F11</f>
        <v>0</v>
      </c>
    </row>
    <row r="12" spans="1:13" ht="52.5" thickBot="1" x14ac:dyDescent="0.3">
      <c r="A12" s="25" t="s">
        <v>2</v>
      </c>
      <c r="B12" s="89"/>
      <c r="C12" s="88">
        <f>B12*B6</f>
        <v>0</v>
      </c>
      <c r="D12" s="89">
        <f>B12+C12</f>
        <v>0</v>
      </c>
      <c r="E12" s="89"/>
      <c r="F12" s="88">
        <f t="shared" si="0"/>
        <v>0</v>
      </c>
      <c r="G12" s="89">
        <f>B12+E12</f>
        <v>0</v>
      </c>
      <c r="H12" s="93">
        <v>0</v>
      </c>
    </row>
    <row r="13" spans="1:13" ht="52.5" thickBot="1" x14ac:dyDescent="0.3">
      <c r="A13" s="26" t="s">
        <v>3</v>
      </c>
      <c r="B13" s="90"/>
      <c r="C13" s="91">
        <f>B13*B6</f>
        <v>0</v>
      </c>
      <c r="D13" s="90">
        <f>B13+C13</f>
        <v>0</v>
      </c>
      <c r="E13" s="90"/>
      <c r="F13" s="91">
        <f t="shared" si="0"/>
        <v>0</v>
      </c>
      <c r="G13" s="90">
        <f>B13+E13</f>
        <v>0</v>
      </c>
      <c r="H13" s="94">
        <f>D13+F13</f>
        <v>0</v>
      </c>
    </row>
    <row r="14" spans="1:13" x14ac:dyDescent="0.25">
      <c r="A14" s="87"/>
      <c r="B14" s="87"/>
      <c r="C14" s="87"/>
      <c r="D14" s="87"/>
      <c r="E14" s="87"/>
      <c r="F14" s="87"/>
      <c r="G14" s="87"/>
      <c r="H14" s="87"/>
    </row>
    <row r="15" spans="1:13" x14ac:dyDescent="0.25">
      <c r="A15" s="153" t="s">
        <v>23</v>
      </c>
      <c r="B15" s="153"/>
      <c r="C15" s="2"/>
      <c r="D15" s="2"/>
      <c r="E15" s="2"/>
      <c r="F15" s="2"/>
      <c r="G15" s="87"/>
      <c r="H15" s="87"/>
    </row>
    <row r="16" spans="1:13" ht="15.75" thickBot="1" x14ac:dyDescent="0.3">
      <c r="A16" s="2"/>
      <c r="B16" s="2"/>
      <c r="C16" s="2"/>
      <c r="D16" s="2"/>
      <c r="E16" s="2"/>
      <c r="F16" s="2"/>
      <c r="G16" s="87"/>
      <c r="H16" s="87"/>
    </row>
    <row r="17" spans="1:8" ht="15.75" thickBot="1" x14ac:dyDescent="0.3">
      <c r="A17" s="111" t="s">
        <v>24</v>
      </c>
      <c r="B17" s="112"/>
      <c r="C17" s="132" t="s">
        <v>38</v>
      </c>
      <c r="D17" s="133"/>
      <c r="E17" s="133"/>
      <c r="F17" s="134"/>
      <c r="G17" s="87"/>
      <c r="H17" s="87"/>
    </row>
    <row r="18" spans="1:8" ht="15.75" thickBot="1" x14ac:dyDescent="0.3">
      <c r="A18" s="113"/>
      <c r="B18" s="114"/>
      <c r="C18" s="139" t="s">
        <v>39</v>
      </c>
      <c r="D18" s="140"/>
      <c r="E18" s="139" t="s">
        <v>31</v>
      </c>
      <c r="F18" s="140"/>
      <c r="G18" s="87"/>
      <c r="H18" s="87"/>
    </row>
    <row r="19" spans="1:8" x14ac:dyDescent="0.25">
      <c r="A19" s="113"/>
      <c r="B19" s="114"/>
      <c r="C19" s="141"/>
      <c r="D19" s="142"/>
      <c r="E19" s="145">
        <f>C19*1.2</f>
        <v>0</v>
      </c>
      <c r="F19" s="129"/>
      <c r="G19" s="87"/>
      <c r="H19" s="87"/>
    </row>
    <row r="20" spans="1:8" x14ac:dyDescent="0.25">
      <c r="A20" s="113"/>
      <c r="B20" s="114"/>
      <c r="C20" s="143"/>
      <c r="D20" s="125"/>
      <c r="E20" s="145"/>
      <c r="F20" s="129"/>
      <c r="G20" s="87"/>
      <c r="H20" s="87"/>
    </row>
    <row r="21" spans="1:8" ht="15.75" thickBot="1" x14ac:dyDescent="0.3">
      <c r="A21" s="115"/>
      <c r="B21" s="116"/>
      <c r="C21" s="144"/>
      <c r="D21" s="127"/>
      <c r="E21" s="146"/>
      <c r="F21" s="131"/>
      <c r="G21" s="87"/>
      <c r="H21" s="87"/>
    </row>
    <row r="22" spans="1:8" ht="15.75" thickBot="1" x14ac:dyDescent="0.3">
      <c r="A22" s="2"/>
      <c r="B22" s="2"/>
      <c r="C22" s="2"/>
      <c r="D22" s="2"/>
      <c r="E22" s="2"/>
      <c r="F22" s="2"/>
      <c r="G22" s="87"/>
      <c r="H22" s="87"/>
    </row>
    <row r="23" spans="1:8" ht="15.75" thickBot="1" x14ac:dyDescent="0.3">
      <c r="A23" s="111" t="s">
        <v>25</v>
      </c>
      <c r="B23" s="112"/>
      <c r="C23" s="132" t="s">
        <v>40</v>
      </c>
      <c r="D23" s="133"/>
      <c r="E23" s="133"/>
      <c r="F23" s="134"/>
      <c r="G23" s="87"/>
      <c r="H23" s="87"/>
    </row>
    <row r="24" spans="1:8" ht="15.75" thickBot="1" x14ac:dyDescent="0.3">
      <c r="A24" s="113"/>
      <c r="B24" s="114"/>
      <c r="C24" s="132" t="s">
        <v>81</v>
      </c>
      <c r="D24" s="135"/>
      <c r="E24" s="136" t="s">
        <v>82</v>
      </c>
      <c r="F24" s="134"/>
      <c r="G24" s="87"/>
      <c r="H24" s="87"/>
    </row>
    <row r="25" spans="1:8" x14ac:dyDescent="0.25">
      <c r="A25" s="113"/>
      <c r="B25" s="114"/>
      <c r="C25" s="137" t="s">
        <v>41</v>
      </c>
      <c r="D25" s="137" t="s">
        <v>42</v>
      </c>
      <c r="E25" s="137" t="s">
        <v>41</v>
      </c>
      <c r="F25" s="137" t="s">
        <v>42</v>
      </c>
      <c r="G25" s="87"/>
      <c r="H25" s="87"/>
    </row>
    <row r="26" spans="1:8" ht="15.75" thickBot="1" x14ac:dyDescent="0.3">
      <c r="A26" s="113"/>
      <c r="B26" s="114"/>
      <c r="C26" s="138"/>
      <c r="D26" s="138"/>
      <c r="E26" s="138"/>
      <c r="F26" s="138"/>
      <c r="G26" s="87"/>
      <c r="H26" s="87"/>
    </row>
    <row r="27" spans="1:8" x14ac:dyDescent="0.25">
      <c r="A27" s="113"/>
      <c r="B27" s="114"/>
      <c r="C27" s="105"/>
      <c r="D27" s="108">
        <f>C27*1.2</f>
        <v>0</v>
      </c>
      <c r="E27" s="105"/>
      <c r="F27" s="108">
        <f>E27*1.2</f>
        <v>0</v>
      </c>
      <c r="G27" s="87"/>
      <c r="H27" s="87"/>
    </row>
    <row r="28" spans="1:8" x14ac:dyDescent="0.25">
      <c r="A28" s="113"/>
      <c r="B28" s="114"/>
      <c r="C28" s="106"/>
      <c r="D28" s="109"/>
      <c r="E28" s="106"/>
      <c r="F28" s="109"/>
      <c r="G28" s="87"/>
      <c r="H28" s="87"/>
    </row>
    <row r="29" spans="1:8" ht="15.75" thickBot="1" x14ac:dyDescent="0.3">
      <c r="A29" s="115"/>
      <c r="B29" s="116"/>
      <c r="C29" s="107"/>
      <c r="D29" s="110"/>
      <c r="E29" s="107"/>
      <c r="F29" s="110"/>
      <c r="G29" s="87"/>
      <c r="H29" s="87"/>
    </row>
    <row r="30" spans="1:8" ht="15.75" thickBot="1" x14ac:dyDescent="0.3">
      <c r="A30" s="2"/>
      <c r="B30" s="2"/>
      <c r="C30" s="2"/>
      <c r="D30" s="2"/>
      <c r="E30" s="2"/>
      <c r="F30" s="2"/>
      <c r="G30" s="87"/>
      <c r="H30" s="87"/>
    </row>
    <row r="31" spans="1:8" ht="15.75" thickBot="1" x14ac:dyDescent="0.3">
      <c r="A31" s="111" t="s">
        <v>32</v>
      </c>
      <c r="B31" s="112"/>
      <c r="C31" s="117" t="s">
        <v>43</v>
      </c>
      <c r="D31" s="118"/>
      <c r="E31" s="118"/>
      <c r="F31" s="119"/>
      <c r="G31" s="87"/>
      <c r="H31" s="87"/>
    </row>
    <row r="32" spans="1:8" x14ac:dyDescent="0.25">
      <c r="A32" s="113"/>
      <c r="B32" s="114"/>
      <c r="C32" s="120" t="s">
        <v>30</v>
      </c>
      <c r="D32" s="121"/>
      <c r="E32" s="120" t="s">
        <v>31</v>
      </c>
      <c r="F32" s="121"/>
      <c r="G32" s="87"/>
      <c r="H32" s="87"/>
    </row>
    <row r="33" spans="1:8" ht="15.75" thickBot="1" x14ac:dyDescent="0.3">
      <c r="A33" s="113"/>
      <c r="B33" s="114"/>
      <c r="C33" s="122"/>
      <c r="D33" s="123"/>
      <c r="E33" s="122"/>
      <c r="F33" s="123"/>
      <c r="G33" s="87"/>
      <c r="H33" s="87"/>
    </row>
    <row r="34" spans="1:8" x14ac:dyDescent="0.25">
      <c r="A34" s="113"/>
      <c r="B34" s="114"/>
      <c r="C34" s="124"/>
      <c r="D34" s="125"/>
      <c r="E34" s="128">
        <f>C34*1.2</f>
        <v>0</v>
      </c>
      <c r="F34" s="129"/>
      <c r="G34" s="87"/>
      <c r="H34" s="87"/>
    </row>
    <row r="35" spans="1:8" x14ac:dyDescent="0.25">
      <c r="A35" s="113"/>
      <c r="B35" s="114"/>
      <c r="C35" s="124"/>
      <c r="D35" s="125"/>
      <c r="E35" s="128"/>
      <c r="F35" s="129"/>
      <c r="G35" s="87"/>
      <c r="H35" s="87"/>
    </row>
    <row r="36" spans="1:8" ht="15.75" thickBot="1" x14ac:dyDescent="0.3">
      <c r="A36" s="115"/>
      <c r="B36" s="116"/>
      <c r="C36" s="126"/>
      <c r="D36" s="127"/>
      <c r="E36" s="130"/>
      <c r="F36" s="131"/>
      <c r="G36" s="87"/>
      <c r="H36" s="87"/>
    </row>
    <row r="37" spans="1:8" x14ac:dyDescent="0.25">
      <c r="A37" s="87"/>
      <c r="B37" s="87"/>
      <c r="C37" s="87"/>
      <c r="D37" s="87"/>
      <c r="E37" s="87"/>
      <c r="F37" s="87"/>
      <c r="G37" s="87"/>
      <c r="H37" s="87"/>
    </row>
    <row r="38" spans="1:8" x14ac:dyDescent="0.25">
      <c r="A38" s="87"/>
      <c r="B38" s="87"/>
      <c r="C38" s="87"/>
      <c r="D38" s="101" t="s">
        <v>84</v>
      </c>
      <c r="E38" s="101"/>
      <c r="F38" s="95" t="s">
        <v>86</v>
      </c>
      <c r="G38" s="87"/>
      <c r="H38" s="87"/>
    </row>
    <row r="39" spans="1:8" ht="15.75" thickBot="1" x14ac:dyDescent="0.3">
      <c r="A39" s="2"/>
      <c r="B39" s="2"/>
      <c r="C39" s="2"/>
      <c r="D39" s="2"/>
      <c r="E39" s="2"/>
      <c r="F39" s="2"/>
      <c r="G39" s="2"/>
      <c r="H39" s="2"/>
    </row>
    <row r="40" spans="1:8" ht="59.25" customHeight="1" thickBot="1" x14ac:dyDescent="0.3">
      <c r="A40" s="15" t="s">
        <v>5</v>
      </c>
      <c r="B40" s="16" t="s">
        <v>11</v>
      </c>
      <c r="C40" s="17" t="s">
        <v>6</v>
      </c>
      <c r="D40" s="17" t="s">
        <v>7</v>
      </c>
      <c r="E40" s="18" t="s">
        <v>10</v>
      </c>
      <c r="F40" s="15" t="s">
        <v>8</v>
      </c>
      <c r="G40" s="19" t="s">
        <v>9</v>
      </c>
      <c r="H40" s="2"/>
    </row>
    <row r="41" spans="1:8" ht="15" customHeight="1" x14ac:dyDescent="0.25">
      <c r="A41" s="147" t="s">
        <v>45</v>
      </c>
      <c r="B41" s="150" t="s">
        <v>87</v>
      </c>
      <c r="C41" s="55" t="s">
        <v>46</v>
      </c>
      <c r="D41" s="7">
        <v>0</v>
      </c>
      <c r="E41" s="52" t="s">
        <v>12</v>
      </c>
      <c r="F41" s="72">
        <f>G12*D41</f>
        <v>0</v>
      </c>
      <c r="G41" s="73">
        <f>H12*D41</f>
        <v>0</v>
      </c>
      <c r="H41" s="2"/>
    </row>
    <row r="42" spans="1:8" ht="24" x14ac:dyDescent="0.25">
      <c r="A42" s="148"/>
      <c r="B42" s="151"/>
      <c r="C42" s="56" t="s">
        <v>47</v>
      </c>
      <c r="D42" s="10">
        <v>0</v>
      </c>
      <c r="E42" s="53" t="s">
        <v>12</v>
      </c>
      <c r="F42" s="74">
        <f>G12*D42</f>
        <v>0</v>
      </c>
      <c r="G42" s="75">
        <f>H12*D42</f>
        <v>0</v>
      </c>
      <c r="H42" s="2"/>
    </row>
    <row r="43" spans="1:8" ht="24" x14ac:dyDescent="0.25">
      <c r="A43" s="148"/>
      <c r="B43" s="151"/>
      <c r="C43" s="56" t="s">
        <v>48</v>
      </c>
      <c r="D43" s="10">
        <v>0</v>
      </c>
      <c r="E43" s="53" t="s">
        <v>12</v>
      </c>
      <c r="F43" s="74">
        <f>G12*D43</f>
        <v>0</v>
      </c>
      <c r="G43" s="75">
        <f>H12*D43</f>
        <v>0</v>
      </c>
      <c r="H43" s="2"/>
    </row>
    <row r="44" spans="1:8" ht="24" x14ac:dyDescent="0.25">
      <c r="A44" s="148"/>
      <c r="B44" s="151"/>
      <c r="C44" s="57" t="s">
        <v>49</v>
      </c>
      <c r="D44" s="49">
        <v>0</v>
      </c>
      <c r="E44" s="51" t="s">
        <v>12</v>
      </c>
      <c r="F44" s="76">
        <f>G12*D44</f>
        <v>0</v>
      </c>
      <c r="G44" s="77">
        <f>H12*D44</f>
        <v>0</v>
      </c>
      <c r="H44" s="2"/>
    </row>
    <row r="45" spans="1:8" x14ac:dyDescent="0.25">
      <c r="A45" s="148"/>
      <c r="B45" s="151"/>
      <c r="C45" s="57" t="s">
        <v>50</v>
      </c>
      <c r="D45" s="49">
        <v>0</v>
      </c>
      <c r="E45" s="50" t="s">
        <v>12</v>
      </c>
      <c r="F45" s="76">
        <f>G12*D45</f>
        <v>0</v>
      </c>
      <c r="G45" s="77">
        <f>H12*D45</f>
        <v>0</v>
      </c>
      <c r="H45" s="2"/>
    </row>
    <row r="46" spans="1:8" x14ac:dyDescent="0.25">
      <c r="A46" s="148"/>
      <c r="B46" s="151"/>
      <c r="C46" s="56" t="s">
        <v>51</v>
      </c>
      <c r="D46" s="10">
        <v>0</v>
      </c>
      <c r="E46" s="13" t="s">
        <v>12</v>
      </c>
      <c r="F46" s="74">
        <f>G12*D46</f>
        <v>0</v>
      </c>
      <c r="G46" s="75">
        <f>H12*D46</f>
        <v>0</v>
      </c>
      <c r="H46" s="2"/>
    </row>
    <row r="47" spans="1:8" x14ac:dyDescent="0.25">
      <c r="A47" s="148"/>
      <c r="B47" s="151"/>
      <c r="C47" s="56" t="s">
        <v>52</v>
      </c>
      <c r="D47" s="10">
        <v>0</v>
      </c>
      <c r="E47" s="13" t="s">
        <v>12</v>
      </c>
      <c r="F47" s="74">
        <f>G12*D47</f>
        <v>0</v>
      </c>
      <c r="G47" s="75">
        <f>H12*D47</f>
        <v>0</v>
      </c>
      <c r="H47" s="2"/>
    </row>
    <row r="48" spans="1:8" ht="15.75" thickBot="1" x14ac:dyDescent="0.3">
      <c r="A48" s="148"/>
      <c r="B48" s="151"/>
      <c r="C48" s="58" t="s">
        <v>53</v>
      </c>
      <c r="D48" s="8">
        <v>0</v>
      </c>
      <c r="E48" s="54" t="s">
        <v>12</v>
      </c>
      <c r="F48" s="85">
        <f>G12*D48</f>
        <v>0</v>
      </c>
      <c r="G48" s="78">
        <f>H12*D48</f>
        <v>0</v>
      </c>
      <c r="H48" s="2"/>
    </row>
    <row r="49" spans="1:8" ht="15.75" thickBot="1" x14ac:dyDescent="0.3">
      <c r="A49" s="149"/>
      <c r="B49" s="152"/>
      <c r="C49" s="43" t="s">
        <v>15</v>
      </c>
      <c r="D49" s="99">
        <v>0</v>
      </c>
      <c r="E49" s="100"/>
      <c r="F49" s="79">
        <f>F41+F42+F43+F44+F45+F46+F47+F48</f>
        <v>0</v>
      </c>
      <c r="G49" s="67">
        <f>G41+G42+G43+G44+G45+G46+G47+G48</f>
        <v>0</v>
      </c>
      <c r="H49" s="2"/>
    </row>
    <row r="50" spans="1:8" ht="15" customHeight="1" x14ac:dyDescent="0.25">
      <c r="A50" s="147" t="s">
        <v>54</v>
      </c>
      <c r="B50" s="150" t="s">
        <v>87</v>
      </c>
      <c r="C50" s="48" t="s">
        <v>55</v>
      </c>
      <c r="D50" s="49">
        <v>0</v>
      </c>
      <c r="E50" s="50" t="s">
        <v>12</v>
      </c>
      <c r="F50" s="76">
        <f>G12*D50</f>
        <v>0</v>
      </c>
      <c r="G50" s="77">
        <f>H12*D50</f>
        <v>0</v>
      </c>
      <c r="H50" s="2"/>
    </row>
    <row r="51" spans="1:8" x14ac:dyDescent="0.25">
      <c r="A51" s="148"/>
      <c r="B51" s="151"/>
      <c r="C51" s="9" t="s">
        <v>56</v>
      </c>
      <c r="D51" s="10">
        <v>0</v>
      </c>
      <c r="E51" s="13" t="s">
        <v>12</v>
      </c>
      <c r="F51" s="74">
        <f>G12*D51</f>
        <v>0</v>
      </c>
      <c r="G51" s="75">
        <f>H12*D51</f>
        <v>0</v>
      </c>
      <c r="H51" s="2"/>
    </row>
    <row r="52" spans="1:8" ht="15.75" thickBot="1" x14ac:dyDescent="0.3">
      <c r="A52" s="148"/>
      <c r="B52" s="151"/>
      <c r="C52" s="59" t="s">
        <v>51</v>
      </c>
      <c r="D52" s="60">
        <v>0</v>
      </c>
      <c r="E52" s="61" t="s">
        <v>12</v>
      </c>
      <c r="F52" s="84">
        <f>G12*D52</f>
        <v>0</v>
      </c>
      <c r="G52" s="80">
        <f>H12*D52</f>
        <v>0</v>
      </c>
      <c r="H52" s="2"/>
    </row>
    <row r="53" spans="1:8" ht="15.75" thickBot="1" x14ac:dyDescent="0.3">
      <c r="A53" s="149"/>
      <c r="B53" s="152"/>
      <c r="C53" s="43" t="s">
        <v>16</v>
      </c>
      <c r="D53" s="99">
        <f>D50+D51+D52</f>
        <v>0</v>
      </c>
      <c r="E53" s="100"/>
      <c r="F53" s="79">
        <f>F50+F51+F52</f>
        <v>0</v>
      </c>
      <c r="G53" s="67">
        <f>G50+G51+G52</f>
        <v>0</v>
      </c>
      <c r="H53" s="2"/>
    </row>
    <row r="54" spans="1:8" ht="51.75" customHeight="1" thickBot="1" x14ac:dyDescent="0.3">
      <c r="A54" s="147" t="s">
        <v>58</v>
      </c>
      <c r="B54" s="150" t="s">
        <v>87</v>
      </c>
      <c r="C54" s="62" t="s">
        <v>46</v>
      </c>
      <c r="D54" s="5">
        <v>0</v>
      </c>
      <c r="E54" s="63" t="s">
        <v>12</v>
      </c>
      <c r="F54" s="96">
        <f>G12*D54</f>
        <v>0</v>
      </c>
      <c r="G54" s="97">
        <f>H12*D54</f>
        <v>0</v>
      </c>
      <c r="H54" s="2"/>
    </row>
    <row r="55" spans="1:8" ht="15.75" customHeight="1" thickBot="1" x14ac:dyDescent="0.3">
      <c r="A55" s="149"/>
      <c r="B55" s="152"/>
      <c r="C55" s="43" t="s">
        <v>19</v>
      </c>
      <c r="D55" s="103">
        <v>0</v>
      </c>
      <c r="E55" s="104"/>
      <c r="F55" s="46">
        <f>F54</f>
        <v>0</v>
      </c>
      <c r="G55" s="67">
        <f>G54</f>
        <v>0</v>
      </c>
      <c r="H55" s="2"/>
    </row>
    <row r="56" spans="1:8" ht="15.75" customHeight="1" x14ac:dyDescent="0.25">
      <c r="A56" s="147" t="s">
        <v>76</v>
      </c>
      <c r="B56" s="151" t="s">
        <v>87</v>
      </c>
      <c r="C56" s="68" t="s">
        <v>77</v>
      </c>
      <c r="D56" s="63">
        <v>0</v>
      </c>
      <c r="E56" s="69" t="s">
        <v>12</v>
      </c>
      <c r="F56" s="86">
        <f>G12*D56</f>
        <v>0</v>
      </c>
      <c r="G56" s="81">
        <f>H12*D56</f>
        <v>0</v>
      </c>
      <c r="H56" s="2"/>
    </row>
    <row r="57" spans="1:8" ht="27" customHeight="1" thickBot="1" x14ac:dyDescent="0.3">
      <c r="A57" s="148"/>
      <c r="B57" s="151"/>
      <c r="C57" s="68" t="s">
        <v>80</v>
      </c>
      <c r="D57" s="63">
        <v>0</v>
      </c>
      <c r="E57" s="69" t="s">
        <v>78</v>
      </c>
      <c r="F57" s="86">
        <f>G12*D57</f>
        <v>0</v>
      </c>
      <c r="G57" s="81">
        <f>H12*D57</f>
        <v>0</v>
      </c>
      <c r="H57" s="2"/>
    </row>
    <row r="58" spans="1:8" ht="15.75" thickBot="1" x14ac:dyDescent="0.3">
      <c r="A58" s="149"/>
      <c r="B58" s="152"/>
      <c r="C58" s="43" t="s">
        <v>20</v>
      </c>
      <c r="D58" s="99">
        <f>D56+D57</f>
        <v>0</v>
      </c>
      <c r="E58" s="100"/>
      <c r="F58" s="46">
        <f>F56+F57</f>
        <v>0</v>
      </c>
      <c r="G58" s="67">
        <f>G56+G57</f>
        <v>0</v>
      </c>
      <c r="H58" s="2"/>
    </row>
    <row r="59" spans="1:8" x14ac:dyDescent="0.25">
      <c r="A59" s="147" t="s">
        <v>59</v>
      </c>
      <c r="B59" s="150" t="s">
        <v>87</v>
      </c>
      <c r="C59" s="48" t="s">
        <v>60</v>
      </c>
      <c r="D59" s="49">
        <v>0</v>
      </c>
      <c r="E59" s="50" t="s">
        <v>12</v>
      </c>
      <c r="F59" s="76">
        <f>G12*D59</f>
        <v>0</v>
      </c>
      <c r="G59" s="77">
        <f>H12*D59</f>
        <v>0</v>
      </c>
      <c r="H59" s="2"/>
    </row>
    <row r="60" spans="1:8" x14ac:dyDescent="0.25">
      <c r="A60" s="148"/>
      <c r="B60" s="151"/>
      <c r="C60" s="48" t="s">
        <v>61</v>
      </c>
      <c r="D60" s="49">
        <v>0</v>
      </c>
      <c r="E60" s="50" t="s">
        <v>57</v>
      </c>
      <c r="F60" s="76">
        <f>B12*D60</f>
        <v>0</v>
      </c>
      <c r="G60" s="77">
        <f>D12*D60</f>
        <v>0</v>
      </c>
      <c r="H60" s="2"/>
    </row>
    <row r="61" spans="1:8" x14ac:dyDescent="0.25">
      <c r="A61" s="148"/>
      <c r="B61" s="151"/>
      <c r="C61" s="9" t="s">
        <v>62</v>
      </c>
      <c r="D61" s="10">
        <v>0</v>
      </c>
      <c r="E61" s="13" t="s">
        <v>57</v>
      </c>
      <c r="F61" s="74">
        <f>B12*D61</f>
        <v>0</v>
      </c>
      <c r="G61" s="75">
        <f>D12*D61</f>
        <v>0</v>
      </c>
      <c r="H61" s="2"/>
    </row>
    <row r="62" spans="1:8" ht="15.75" thickBot="1" x14ac:dyDescent="0.3">
      <c r="A62" s="148"/>
      <c r="B62" s="151"/>
      <c r="C62" s="11" t="s">
        <v>63</v>
      </c>
      <c r="D62" s="12">
        <v>0</v>
      </c>
      <c r="E62" s="14" t="s">
        <v>57</v>
      </c>
      <c r="F62" s="70">
        <f>B12*D62</f>
        <v>0</v>
      </c>
      <c r="G62" s="71">
        <f>D12*D62</f>
        <v>0</v>
      </c>
      <c r="H62" s="2"/>
    </row>
    <row r="63" spans="1:8" ht="15.75" thickBot="1" x14ac:dyDescent="0.3">
      <c r="A63" s="149"/>
      <c r="B63" s="152"/>
      <c r="C63" s="21" t="s">
        <v>65</v>
      </c>
      <c r="D63" s="102">
        <f>D59+D60+D61+D62</f>
        <v>0</v>
      </c>
      <c r="E63" s="100"/>
      <c r="F63" s="46">
        <f>F59+F60+F61+F62</f>
        <v>0</v>
      </c>
      <c r="G63" s="67">
        <f>G59+G60+G61+G62</f>
        <v>0</v>
      </c>
      <c r="H63" s="2"/>
    </row>
    <row r="64" spans="1:8" ht="25.5" customHeight="1" thickBot="1" x14ac:dyDescent="0.3">
      <c r="A64" s="147" t="s">
        <v>67</v>
      </c>
      <c r="B64" s="173" t="s">
        <v>87</v>
      </c>
      <c r="C64" s="6" t="s">
        <v>64</v>
      </c>
      <c r="D64" s="7">
        <v>0</v>
      </c>
      <c r="E64" s="23" t="s">
        <v>12</v>
      </c>
      <c r="F64" s="82">
        <f>G12*D64</f>
        <v>0</v>
      </c>
      <c r="G64" s="83">
        <f>H12*D64</f>
        <v>0</v>
      </c>
      <c r="H64" s="2"/>
    </row>
    <row r="65" spans="1:8" ht="26.25" customHeight="1" thickBot="1" x14ac:dyDescent="0.3">
      <c r="A65" s="149"/>
      <c r="B65" s="174"/>
      <c r="C65" s="22" t="s">
        <v>74</v>
      </c>
      <c r="D65" s="102">
        <f>D64</f>
        <v>0</v>
      </c>
      <c r="E65" s="100"/>
      <c r="F65" s="46">
        <f>F64</f>
        <v>0</v>
      </c>
      <c r="G65" s="67">
        <f>G64</f>
        <v>0</v>
      </c>
      <c r="H65" s="2"/>
    </row>
    <row r="66" spans="1:8" ht="25.5" x14ac:dyDescent="0.25">
      <c r="A66" s="147" t="s">
        <v>66</v>
      </c>
      <c r="B66" s="150" t="s">
        <v>87</v>
      </c>
      <c r="C66" s="6" t="s">
        <v>68</v>
      </c>
      <c r="D66" s="7">
        <v>0</v>
      </c>
      <c r="E66" s="23" t="s">
        <v>12</v>
      </c>
      <c r="F66" s="72">
        <f>G12*D66</f>
        <v>0</v>
      </c>
      <c r="G66" s="73">
        <f>H12*D66</f>
        <v>0</v>
      </c>
      <c r="H66" s="2"/>
    </row>
    <row r="67" spans="1:8" x14ac:dyDescent="0.25">
      <c r="A67" s="148"/>
      <c r="B67" s="151"/>
      <c r="C67" s="9" t="s">
        <v>69</v>
      </c>
      <c r="D67" s="10">
        <v>0</v>
      </c>
      <c r="E67" s="27" t="s">
        <v>12</v>
      </c>
      <c r="F67" s="74">
        <f>G12*D67</f>
        <v>0</v>
      </c>
      <c r="G67" s="75">
        <f>H12*D67</f>
        <v>0</v>
      </c>
      <c r="H67" s="2"/>
    </row>
    <row r="68" spans="1:8" x14ac:dyDescent="0.25">
      <c r="A68" s="148"/>
      <c r="B68" s="151"/>
      <c r="C68" s="9" t="s">
        <v>51</v>
      </c>
      <c r="D68" s="10">
        <v>0</v>
      </c>
      <c r="E68" s="27" t="s">
        <v>12</v>
      </c>
      <c r="F68" s="74">
        <f>G12*D68</f>
        <v>0</v>
      </c>
      <c r="G68" s="75">
        <f>H12*D68</f>
        <v>0</v>
      </c>
      <c r="H68" s="2"/>
    </row>
    <row r="69" spans="1:8" ht="26.25" thickBot="1" x14ac:dyDescent="0.3">
      <c r="A69" s="148"/>
      <c r="B69" s="151"/>
      <c r="C69" s="59" t="s">
        <v>70</v>
      </c>
      <c r="D69" s="60">
        <v>0</v>
      </c>
      <c r="E69" s="64" t="s">
        <v>12</v>
      </c>
      <c r="F69" s="84">
        <f>G12*D69</f>
        <v>0</v>
      </c>
      <c r="G69" s="80">
        <f>H12*D69</f>
        <v>0</v>
      </c>
      <c r="H69" s="2"/>
    </row>
    <row r="70" spans="1:8" ht="15.75" thickBot="1" x14ac:dyDescent="0.3">
      <c r="A70" s="149"/>
      <c r="B70" s="152"/>
      <c r="C70" s="22" t="s">
        <v>75</v>
      </c>
      <c r="D70" s="102">
        <f>D66+D67+D68+D69</f>
        <v>0</v>
      </c>
      <c r="E70" s="100"/>
      <c r="F70" s="46">
        <f>F66+F67+F68+F69</f>
        <v>0</v>
      </c>
      <c r="G70" s="67">
        <f>G66+G67+G68+G69</f>
        <v>0</v>
      </c>
      <c r="H70" s="2"/>
    </row>
    <row r="71" spans="1:8" ht="15.75" customHeight="1" x14ac:dyDescent="0.25">
      <c r="A71" s="147" t="s">
        <v>71</v>
      </c>
      <c r="B71" s="150" t="s">
        <v>44</v>
      </c>
      <c r="C71" s="48" t="s">
        <v>72</v>
      </c>
      <c r="D71" s="49">
        <v>0</v>
      </c>
      <c r="E71" s="65" t="s">
        <v>12</v>
      </c>
      <c r="F71" s="76">
        <f>G12*D71</f>
        <v>0</v>
      </c>
      <c r="G71" s="77">
        <f>H12*D71</f>
        <v>0</v>
      </c>
      <c r="H71" s="2"/>
    </row>
    <row r="72" spans="1:8" ht="23.25" customHeight="1" x14ac:dyDescent="0.25">
      <c r="A72" s="148"/>
      <c r="B72" s="151"/>
      <c r="C72" s="9" t="s">
        <v>73</v>
      </c>
      <c r="D72" s="10">
        <v>0</v>
      </c>
      <c r="E72" s="27" t="s">
        <v>12</v>
      </c>
      <c r="F72" s="74">
        <f>G12*D72</f>
        <v>0</v>
      </c>
      <c r="G72" s="75">
        <f>H12*D72</f>
        <v>0</v>
      </c>
      <c r="H72" s="2"/>
    </row>
    <row r="73" spans="1:8" x14ac:dyDescent="0.25">
      <c r="A73" s="148"/>
      <c r="B73" s="151"/>
      <c r="C73" s="9" t="s">
        <v>51</v>
      </c>
      <c r="D73" s="10">
        <v>0</v>
      </c>
      <c r="E73" s="27" t="s">
        <v>12</v>
      </c>
      <c r="F73" s="74">
        <f>G12*D73</f>
        <v>0</v>
      </c>
      <c r="G73" s="75">
        <f>H12*D73</f>
        <v>0</v>
      </c>
      <c r="H73" s="2"/>
    </row>
    <row r="74" spans="1:8" ht="15.75" customHeight="1" thickBot="1" x14ac:dyDescent="0.3">
      <c r="A74" s="148"/>
      <c r="B74" s="151"/>
      <c r="C74" s="9" t="s">
        <v>53</v>
      </c>
      <c r="D74" s="10">
        <v>0</v>
      </c>
      <c r="E74" s="27" t="s">
        <v>12</v>
      </c>
      <c r="F74" s="74">
        <f>G12*D74</f>
        <v>0</v>
      </c>
      <c r="G74" s="75">
        <f>H12*D74</f>
        <v>0</v>
      </c>
      <c r="H74" s="2"/>
    </row>
    <row r="75" spans="1:8" ht="15.75" customHeight="1" thickBot="1" x14ac:dyDescent="0.3">
      <c r="A75" s="149"/>
      <c r="B75" s="152"/>
      <c r="C75" s="22" t="s">
        <v>79</v>
      </c>
      <c r="D75" s="165">
        <f>D71+D72+D73+D74</f>
        <v>0</v>
      </c>
      <c r="E75" s="166"/>
      <c r="F75" s="168">
        <f>F71+F72+F73+F74</f>
        <v>0</v>
      </c>
      <c r="G75" s="168">
        <f>G71+G72+G73+G74</f>
        <v>0</v>
      </c>
    </row>
    <row r="76" spans="1:8" ht="15.75" customHeight="1" thickBot="1" x14ac:dyDescent="0.3">
      <c r="A76" s="66"/>
      <c r="B76" s="20"/>
      <c r="C76" s="22" t="s">
        <v>29</v>
      </c>
      <c r="D76" s="165">
        <f>D49+D53+D55+D58+D63+D65+D70+D75</f>
        <v>0</v>
      </c>
      <c r="E76" s="166"/>
      <c r="F76" s="169"/>
      <c r="G76" s="169"/>
    </row>
    <row r="77" spans="1:8" ht="25.5" customHeight="1" thickBot="1" x14ac:dyDescent="0.3">
      <c r="C77" s="170" t="s">
        <v>85</v>
      </c>
      <c r="D77" s="171"/>
      <c r="E77" s="172"/>
      <c r="F77" s="29">
        <f>F49+F53+F55+F58+F63+F65+F70+F75</f>
        <v>0</v>
      </c>
      <c r="G77" s="29">
        <f>G49+G53+G55+G58+G63+G65+G75</f>
        <v>0</v>
      </c>
    </row>
    <row r="78" spans="1:8" ht="25.5" customHeight="1" thickBot="1" x14ac:dyDescent="0.3">
      <c r="C78" s="170" t="s">
        <v>21</v>
      </c>
      <c r="D78" s="171"/>
      <c r="E78" s="172"/>
      <c r="F78" s="29">
        <f>F77*12</f>
        <v>0</v>
      </c>
      <c r="G78" s="28">
        <f>G77*12</f>
        <v>0</v>
      </c>
    </row>
    <row r="79" spans="1:8" ht="25.5" customHeight="1" x14ac:dyDescent="0.25">
      <c r="A79" s="167" t="s">
        <v>26</v>
      </c>
      <c r="B79" s="167"/>
      <c r="C79" s="167"/>
      <c r="D79" s="167"/>
      <c r="E79" s="31"/>
      <c r="F79" s="32"/>
      <c r="G79" s="32"/>
    </row>
    <row r="82" spans="1:8" x14ac:dyDescent="0.25">
      <c r="A82" s="2"/>
      <c r="B82" s="2"/>
      <c r="C82" s="2"/>
      <c r="D82" s="2"/>
      <c r="E82" s="2"/>
      <c r="F82" s="2"/>
      <c r="G82" s="2"/>
      <c r="H82" s="2"/>
    </row>
    <row r="83" spans="1:8" ht="15.75" thickBot="1" x14ac:dyDescent="0.3">
      <c r="A83" s="2"/>
      <c r="B83" s="2"/>
      <c r="C83" s="2"/>
      <c r="D83" s="2"/>
      <c r="E83" s="2"/>
      <c r="F83" s="2"/>
      <c r="G83" s="2"/>
      <c r="H83" s="2"/>
    </row>
    <row r="84" spans="1:8" ht="20.25" customHeight="1" x14ac:dyDescent="0.25">
      <c r="A84" s="40" t="s">
        <v>27</v>
      </c>
      <c r="B84" s="41"/>
      <c r="C84" s="41"/>
      <c r="D84" s="33"/>
      <c r="E84" s="41"/>
      <c r="F84" s="42"/>
      <c r="G84" s="2"/>
      <c r="H84" s="2"/>
    </row>
    <row r="85" spans="1:8" ht="18.75" customHeight="1" x14ac:dyDescent="0.25">
      <c r="A85" s="34"/>
      <c r="B85" s="35"/>
      <c r="C85" s="35"/>
      <c r="D85" s="35"/>
      <c r="E85" s="35"/>
      <c r="F85" s="36"/>
      <c r="G85" s="2"/>
      <c r="H85" s="2"/>
    </row>
    <row r="86" spans="1:8" x14ac:dyDescent="0.25">
      <c r="A86" s="34"/>
      <c r="B86" s="35"/>
      <c r="C86" s="35"/>
      <c r="D86" s="35"/>
      <c r="E86" s="35"/>
      <c r="F86" s="36"/>
      <c r="G86" s="2"/>
      <c r="H86" s="2"/>
    </row>
    <row r="87" spans="1:8" x14ac:dyDescent="0.25">
      <c r="A87" s="34" t="s">
        <v>28</v>
      </c>
      <c r="B87" s="35"/>
      <c r="C87" s="35"/>
      <c r="D87" s="35"/>
      <c r="E87" s="35"/>
      <c r="F87" s="36"/>
      <c r="G87" s="2"/>
      <c r="H87" s="2"/>
    </row>
    <row r="88" spans="1:8" x14ac:dyDescent="0.25">
      <c r="A88" s="34"/>
      <c r="B88" s="35"/>
      <c r="C88" s="35"/>
      <c r="D88" s="35"/>
      <c r="E88" s="35"/>
      <c r="F88" s="36"/>
      <c r="G88" s="2"/>
      <c r="H88" s="2"/>
    </row>
    <row r="89" spans="1:8" x14ac:dyDescent="0.25">
      <c r="A89" s="34"/>
      <c r="B89" s="35"/>
      <c r="C89" s="35"/>
      <c r="D89" s="35"/>
      <c r="E89" s="35"/>
      <c r="F89" s="36"/>
      <c r="G89" s="2"/>
      <c r="H89" s="2"/>
    </row>
    <row r="90" spans="1:8" ht="37.5" customHeight="1" x14ac:dyDescent="0.25">
      <c r="A90" s="34"/>
      <c r="B90" s="35"/>
      <c r="C90" s="35"/>
      <c r="D90" s="35"/>
      <c r="E90" s="35"/>
      <c r="F90" s="36"/>
      <c r="G90" s="2"/>
      <c r="H90" s="2"/>
    </row>
    <row r="91" spans="1:8" ht="37.5" customHeight="1" x14ac:dyDescent="0.25">
      <c r="A91" s="34"/>
      <c r="B91" s="35"/>
      <c r="C91" s="35"/>
      <c r="D91" s="35"/>
      <c r="E91" s="35"/>
      <c r="F91" s="36"/>
      <c r="G91" s="2"/>
      <c r="H91" s="2"/>
    </row>
    <row r="92" spans="1:8" ht="15" customHeight="1" x14ac:dyDescent="0.25">
      <c r="A92" s="34"/>
      <c r="B92" s="35"/>
      <c r="C92" s="35"/>
      <c r="D92" s="35"/>
      <c r="E92" s="35"/>
      <c r="F92" s="36"/>
      <c r="G92" s="2"/>
      <c r="H92" s="2"/>
    </row>
    <row r="93" spans="1:8" ht="18" customHeight="1" x14ac:dyDescent="0.25">
      <c r="A93" s="34"/>
      <c r="B93" s="35"/>
      <c r="C93" s="35"/>
      <c r="D93" s="35"/>
      <c r="E93" s="35"/>
      <c r="F93" s="36"/>
      <c r="G93" s="2"/>
      <c r="H93" s="2"/>
    </row>
    <row r="94" spans="1:8" x14ac:dyDescent="0.25">
      <c r="A94" s="34"/>
      <c r="B94" s="35"/>
      <c r="C94" s="35"/>
      <c r="D94" s="35"/>
      <c r="E94" s="35"/>
      <c r="F94" s="36"/>
      <c r="G94" s="2"/>
      <c r="H94" s="2"/>
    </row>
    <row r="95" spans="1:8" x14ac:dyDescent="0.25">
      <c r="A95" s="34"/>
      <c r="B95" s="35"/>
      <c r="C95" s="35"/>
      <c r="D95" s="35"/>
      <c r="E95" s="35"/>
      <c r="F95" s="36"/>
      <c r="G95" s="2"/>
      <c r="H95" s="2"/>
    </row>
    <row r="96" spans="1:8" ht="15.75" thickBot="1" x14ac:dyDescent="0.3">
      <c r="A96" s="37"/>
      <c r="B96" s="38"/>
      <c r="C96" s="38"/>
      <c r="D96" s="38"/>
      <c r="E96" s="38"/>
      <c r="F96" s="39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ht="36.75" customHeight="1" x14ac:dyDescent="0.25">
      <c r="A98" s="2"/>
      <c r="B98" s="2"/>
      <c r="C98" s="2"/>
      <c r="D98" s="2"/>
      <c r="E98" s="2"/>
      <c r="F98" s="2"/>
      <c r="G98" s="2"/>
      <c r="H98" s="2"/>
    </row>
    <row r="99" spans="1:8" ht="15" customHeight="1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98"/>
      <c r="H106" s="2"/>
    </row>
    <row r="107" spans="1:8" x14ac:dyDescent="0.25">
      <c r="A107" s="2"/>
      <c r="B107" s="2"/>
      <c r="C107" s="2"/>
      <c r="D107" s="2"/>
      <c r="E107" s="2"/>
      <c r="F107" s="2"/>
      <c r="G107" s="35"/>
      <c r="H107" s="2"/>
    </row>
    <row r="108" spans="1:8" x14ac:dyDescent="0.25">
      <c r="A108" s="2"/>
      <c r="B108" s="2"/>
      <c r="C108" s="2"/>
      <c r="D108" s="2"/>
      <c r="E108" s="2"/>
      <c r="F108" s="2"/>
      <c r="G108" s="35"/>
      <c r="H108" s="2"/>
    </row>
    <row r="109" spans="1:8" x14ac:dyDescent="0.25">
      <c r="A109" s="2"/>
      <c r="B109" s="2"/>
      <c r="C109" s="2"/>
      <c r="D109" s="2"/>
      <c r="E109" s="2"/>
      <c r="F109" s="2"/>
      <c r="G109" s="35"/>
      <c r="H109" s="2"/>
    </row>
    <row r="110" spans="1:8" x14ac:dyDescent="0.25">
      <c r="A110" s="2"/>
      <c r="B110" s="2"/>
      <c r="C110" s="2"/>
      <c r="D110" s="2"/>
      <c r="E110" s="2"/>
      <c r="F110" s="2"/>
      <c r="G110" s="35"/>
      <c r="H110" s="2"/>
    </row>
    <row r="111" spans="1:8" x14ac:dyDescent="0.25">
      <c r="A111" s="2"/>
      <c r="B111" s="2"/>
      <c r="C111" s="2"/>
      <c r="D111" s="2"/>
      <c r="E111" s="2"/>
      <c r="F111" s="2"/>
      <c r="G111" s="35"/>
      <c r="H111" s="2"/>
    </row>
    <row r="112" spans="1:8" x14ac:dyDescent="0.25">
      <c r="A112" s="2"/>
      <c r="B112" s="2"/>
      <c r="C112" s="2"/>
      <c r="D112" s="2"/>
      <c r="E112" s="2"/>
      <c r="F112" s="2"/>
      <c r="G112" s="35"/>
      <c r="H112" s="2"/>
    </row>
    <row r="113" spans="1:8" x14ac:dyDescent="0.25">
      <c r="A113" s="2"/>
      <c r="B113" s="2"/>
      <c r="C113" s="2"/>
      <c r="D113" s="2"/>
      <c r="E113" s="2"/>
      <c r="F113" s="2"/>
      <c r="G113" s="35"/>
      <c r="H113" s="2"/>
    </row>
    <row r="114" spans="1:8" x14ac:dyDescent="0.25">
      <c r="A114" s="2"/>
      <c r="B114" s="2"/>
      <c r="C114" s="2"/>
      <c r="D114" s="2"/>
      <c r="E114" s="2"/>
      <c r="F114" s="2"/>
      <c r="G114" s="35"/>
      <c r="H114" s="30"/>
    </row>
    <row r="115" spans="1:8" x14ac:dyDescent="0.25">
      <c r="A115" s="2"/>
      <c r="B115" s="2"/>
      <c r="C115" s="2"/>
      <c r="D115" s="2"/>
      <c r="E115" s="2"/>
      <c r="F115" s="2"/>
      <c r="G115" s="35"/>
      <c r="H115" s="2"/>
    </row>
    <row r="116" spans="1:8" x14ac:dyDescent="0.25">
      <c r="A116" s="2"/>
      <c r="B116" s="2"/>
      <c r="C116" s="2"/>
      <c r="D116" s="2"/>
      <c r="E116" s="2"/>
      <c r="F116" s="2"/>
      <c r="G116" s="35"/>
      <c r="H116" s="2"/>
    </row>
    <row r="117" spans="1:8" x14ac:dyDescent="0.25">
      <c r="A117" s="2"/>
      <c r="B117" s="2"/>
      <c r="C117" s="2"/>
      <c r="D117" s="2"/>
      <c r="E117" s="2"/>
      <c r="F117" s="2"/>
      <c r="G117" s="35"/>
      <c r="H117" s="2"/>
    </row>
    <row r="118" spans="1:8" x14ac:dyDescent="0.25">
      <c r="A118" s="2"/>
      <c r="B118" s="2"/>
      <c r="C118" s="2"/>
      <c r="D118" s="2"/>
      <c r="E118" s="2"/>
      <c r="F118" s="2"/>
      <c r="G118" s="35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x14ac:dyDescent="0.25">
      <c r="A134" s="2"/>
      <c r="B134" s="2"/>
      <c r="C134" s="2"/>
      <c r="D134" s="2"/>
      <c r="E134" s="2"/>
      <c r="F134" s="2"/>
      <c r="G134" s="2"/>
      <c r="H134" s="2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2"/>
      <c r="B136" s="2"/>
      <c r="C136" s="2"/>
      <c r="D136" s="2"/>
      <c r="E136" s="2"/>
      <c r="F136" s="2"/>
      <c r="G136" s="2"/>
      <c r="H136" s="2"/>
    </row>
    <row r="137" spans="1:8" x14ac:dyDescent="0.25">
      <c r="A137" s="2"/>
      <c r="B137" s="2"/>
      <c r="C137" s="2"/>
      <c r="D137" s="2"/>
      <c r="E137" s="2"/>
      <c r="F137" s="2"/>
      <c r="G137" s="2"/>
      <c r="H137" s="2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A139" s="2"/>
      <c r="B139" s="2"/>
      <c r="C139" s="2"/>
      <c r="D139" s="2"/>
      <c r="E139" s="2"/>
      <c r="F139" s="2"/>
      <c r="G139" s="2"/>
      <c r="H139" s="2"/>
    </row>
    <row r="140" spans="1:8" x14ac:dyDescent="0.25">
      <c r="A140" s="2"/>
      <c r="B140" s="2"/>
      <c r="C140" s="2"/>
      <c r="D140" s="2"/>
      <c r="E140" s="2"/>
      <c r="F140" s="2"/>
      <c r="G140" s="2"/>
      <c r="H140" s="2"/>
    </row>
    <row r="141" spans="1:8" x14ac:dyDescent="0.25">
      <c r="A141" s="2"/>
      <c r="B141" s="2"/>
      <c r="C141" s="2"/>
      <c r="D141" s="2"/>
      <c r="E141" s="2"/>
      <c r="F141" s="2"/>
      <c r="G141" s="2"/>
      <c r="H141" s="2"/>
    </row>
    <row r="142" spans="1:8" x14ac:dyDescent="0.25">
      <c r="A142" s="2"/>
      <c r="B142" s="2"/>
      <c r="C142" s="2"/>
      <c r="D142" s="2"/>
      <c r="E142" s="2"/>
      <c r="F142" s="2"/>
      <c r="G142" s="2"/>
      <c r="H142" s="2"/>
    </row>
    <row r="143" spans="1:8" x14ac:dyDescent="0.25">
      <c r="A143" s="2"/>
      <c r="B143" s="2"/>
      <c r="C143" s="2"/>
      <c r="D143" s="2"/>
      <c r="E143" s="2"/>
      <c r="F143" s="2"/>
      <c r="G143" s="2"/>
      <c r="H143" s="2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A150" s="2"/>
      <c r="B150" s="2"/>
      <c r="C150" s="2"/>
      <c r="D150" s="2"/>
      <c r="E150" s="2"/>
      <c r="F150" s="2"/>
      <c r="G150" s="2"/>
      <c r="H150" s="2"/>
    </row>
    <row r="151" spans="1:8" x14ac:dyDescent="0.25">
      <c r="A151" s="2"/>
      <c r="B151" s="2"/>
      <c r="C151" s="2"/>
      <c r="D151" s="2"/>
      <c r="E151" s="2"/>
      <c r="F151" s="2"/>
      <c r="G151" s="2"/>
      <c r="H151" s="2"/>
    </row>
    <row r="152" spans="1:8" x14ac:dyDescent="0.25">
      <c r="A152" s="2"/>
      <c r="B152" s="2"/>
      <c r="C152" s="2"/>
      <c r="D152" s="2"/>
      <c r="E152" s="2"/>
      <c r="F152" s="2"/>
      <c r="G152" s="2"/>
      <c r="H152" s="2"/>
    </row>
    <row r="153" spans="1:8" x14ac:dyDescent="0.25">
      <c r="A153" s="2"/>
      <c r="B153" s="2"/>
      <c r="C153" s="2"/>
      <c r="D153" s="2"/>
      <c r="E153" s="2"/>
      <c r="F153" s="2"/>
      <c r="G153" s="2"/>
      <c r="H153" s="2"/>
    </row>
    <row r="154" spans="1:8" x14ac:dyDescent="0.25">
      <c r="A154" s="2"/>
      <c r="B154" s="2"/>
      <c r="C154" s="2"/>
      <c r="D154" s="2"/>
      <c r="E154" s="2"/>
      <c r="F154" s="2"/>
      <c r="G154" s="2"/>
      <c r="H154" s="2"/>
    </row>
    <row r="155" spans="1:8" x14ac:dyDescent="0.25">
      <c r="A155" s="2"/>
      <c r="B155" s="2"/>
      <c r="C155" s="2"/>
      <c r="D155" s="2"/>
      <c r="E155" s="2"/>
      <c r="F155" s="2"/>
      <c r="G155" s="2"/>
      <c r="H155" s="2"/>
    </row>
    <row r="156" spans="1:8" x14ac:dyDescent="0.25">
      <c r="A156" s="2"/>
      <c r="B156" s="2"/>
      <c r="C156" s="2"/>
      <c r="D156" s="2"/>
      <c r="E156" s="2"/>
      <c r="F156" s="2"/>
      <c r="G156" s="2"/>
      <c r="H156" s="2"/>
    </row>
    <row r="157" spans="1:8" x14ac:dyDescent="0.25">
      <c r="A157" s="2"/>
      <c r="B157" s="2"/>
      <c r="C157" s="2"/>
      <c r="D157" s="2"/>
      <c r="E157" s="2"/>
      <c r="F157" s="2"/>
      <c r="G157" s="2"/>
      <c r="H157" s="2"/>
    </row>
    <row r="158" spans="1:8" x14ac:dyDescent="0.25">
      <c r="A158" s="2"/>
      <c r="B158" s="2"/>
      <c r="C158" s="2"/>
      <c r="D158" s="2"/>
      <c r="E158" s="2"/>
      <c r="F158" s="2"/>
      <c r="G158" s="2"/>
      <c r="H158" s="2"/>
    </row>
    <row r="159" spans="1:8" x14ac:dyDescent="0.25">
      <c r="A159" s="2"/>
      <c r="B159" s="2"/>
      <c r="C159" s="2"/>
      <c r="D159" s="2"/>
      <c r="E159" s="2"/>
      <c r="F159" s="2"/>
      <c r="G159" s="2"/>
      <c r="H159" s="2"/>
    </row>
    <row r="160" spans="1:8" x14ac:dyDescent="0.25">
      <c r="A160" s="2"/>
      <c r="B160" s="2"/>
      <c r="C160" s="2"/>
      <c r="D160" s="2"/>
      <c r="E160" s="2"/>
      <c r="F160" s="2"/>
      <c r="G160" s="2"/>
      <c r="H160" s="2"/>
    </row>
    <row r="161" spans="1:8" x14ac:dyDescent="0.25">
      <c r="A161" s="2"/>
      <c r="B161" s="2"/>
      <c r="C161" s="2"/>
      <c r="D161" s="2"/>
      <c r="E161" s="2"/>
      <c r="F161" s="2"/>
      <c r="G161" s="2"/>
      <c r="H161" s="2"/>
    </row>
    <row r="162" spans="1:8" x14ac:dyDescent="0.25">
      <c r="A162" s="2"/>
      <c r="B162" s="2"/>
      <c r="C162" s="2"/>
      <c r="D162" s="2"/>
      <c r="E162" s="2"/>
      <c r="F162" s="2"/>
      <c r="G162" s="2"/>
      <c r="H162" s="2"/>
    </row>
    <row r="163" spans="1:8" x14ac:dyDescent="0.25">
      <c r="A163" s="2"/>
      <c r="B163" s="2"/>
      <c r="C163" s="2"/>
      <c r="D163" s="2"/>
      <c r="E163" s="2"/>
      <c r="F163" s="2"/>
      <c r="G163" s="2"/>
      <c r="H163" s="2"/>
    </row>
    <row r="164" spans="1:8" x14ac:dyDescent="0.25">
      <c r="G164" s="2"/>
      <c r="H164" s="2"/>
    </row>
    <row r="165" spans="1:8" x14ac:dyDescent="0.25">
      <c r="G165" s="2"/>
      <c r="H165" s="2"/>
    </row>
    <row r="166" spans="1:8" x14ac:dyDescent="0.25">
      <c r="G166" s="2"/>
      <c r="H166" s="2"/>
    </row>
    <row r="167" spans="1:8" x14ac:dyDescent="0.25">
      <c r="G167" s="2"/>
      <c r="H167" s="2"/>
    </row>
    <row r="168" spans="1:8" x14ac:dyDescent="0.25">
      <c r="G168" s="2"/>
      <c r="H168" s="2"/>
    </row>
    <row r="169" spans="1:8" x14ac:dyDescent="0.25">
      <c r="G169" s="2"/>
      <c r="H169" s="2"/>
    </row>
    <row r="170" spans="1:8" x14ac:dyDescent="0.25">
      <c r="G170" s="2"/>
      <c r="H170" s="2"/>
    </row>
    <row r="171" spans="1:8" x14ac:dyDescent="0.25">
      <c r="G171" s="2"/>
      <c r="H171" s="2"/>
    </row>
    <row r="172" spans="1:8" x14ac:dyDescent="0.25">
      <c r="G172" s="2"/>
      <c r="H172" s="2"/>
    </row>
    <row r="173" spans="1:8" x14ac:dyDescent="0.25">
      <c r="G173" s="2"/>
      <c r="H173" s="2"/>
    </row>
    <row r="174" spans="1:8" x14ac:dyDescent="0.25">
      <c r="G174" s="2"/>
      <c r="H174" s="2"/>
    </row>
    <row r="175" spans="1:8" x14ac:dyDescent="0.25">
      <c r="G175" s="2"/>
      <c r="H175" s="2"/>
    </row>
    <row r="176" spans="1:8" x14ac:dyDescent="0.25">
      <c r="G176" s="2"/>
      <c r="H176" s="2"/>
    </row>
    <row r="177" spans="7:8" x14ac:dyDescent="0.25">
      <c r="G177" s="2"/>
      <c r="H177" s="2"/>
    </row>
    <row r="178" spans="7:8" x14ac:dyDescent="0.25">
      <c r="G178" s="2"/>
      <c r="H178" s="2"/>
    </row>
    <row r="179" spans="7:8" x14ac:dyDescent="0.25">
      <c r="G179" s="2"/>
      <c r="H179" s="2"/>
    </row>
    <row r="180" spans="7:8" x14ac:dyDescent="0.25">
      <c r="G180" s="2"/>
      <c r="H180" s="2"/>
    </row>
    <row r="181" spans="7:8" x14ac:dyDescent="0.25">
      <c r="G181" s="2"/>
      <c r="H181" s="2"/>
    </row>
    <row r="182" spans="7:8" x14ac:dyDescent="0.25">
      <c r="G182" s="2"/>
      <c r="H182" s="2"/>
    </row>
    <row r="183" spans="7:8" x14ac:dyDescent="0.25">
      <c r="G183" s="2"/>
      <c r="H183" s="2"/>
    </row>
    <row r="184" spans="7:8" x14ac:dyDescent="0.25">
      <c r="G184" s="2"/>
      <c r="H184" s="2"/>
    </row>
    <row r="185" spans="7:8" x14ac:dyDescent="0.25">
      <c r="G185" s="2"/>
      <c r="H185" s="2"/>
    </row>
  </sheetData>
  <mergeCells count="63">
    <mergeCell ref="A64:A65"/>
    <mergeCell ref="D76:E76"/>
    <mergeCell ref="A79:D79"/>
    <mergeCell ref="F75:F76"/>
    <mergeCell ref="G75:G76"/>
    <mergeCell ref="B71:B75"/>
    <mergeCell ref="D75:E75"/>
    <mergeCell ref="C77:E77"/>
    <mergeCell ref="C78:E78"/>
    <mergeCell ref="A71:A75"/>
    <mergeCell ref="A66:A70"/>
    <mergeCell ref="B66:B70"/>
    <mergeCell ref="B64:B65"/>
    <mergeCell ref="A1:H1"/>
    <mergeCell ref="A4:B4"/>
    <mergeCell ref="B8:D8"/>
    <mergeCell ref="E8:F8"/>
    <mergeCell ref="G8:H8"/>
    <mergeCell ref="D3:E3"/>
    <mergeCell ref="A8:A9"/>
    <mergeCell ref="A59:A63"/>
    <mergeCell ref="B59:B63"/>
    <mergeCell ref="A15:B15"/>
    <mergeCell ref="A17:B21"/>
    <mergeCell ref="A23:B29"/>
    <mergeCell ref="B41:B49"/>
    <mergeCell ref="A41:A49"/>
    <mergeCell ref="B50:B53"/>
    <mergeCell ref="A50:A53"/>
    <mergeCell ref="A54:A55"/>
    <mergeCell ref="B54:B55"/>
    <mergeCell ref="B56:B58"/>
    <mergeCell ref="A56:A58"/>
    <mergeCell ref="C17:F17"/>
    <mergeCell ref="C18:D18"/>
    <mergeCell ref="E18:F18"/>
    <mergeCell ref="C19:D21"/>
    <mergeCell ref="E19:F21"/>
    <mergeCell ref="C23:F23"/>
    <mergeCell ref="C24:D24"/>
    <mergeCell ref="E24:F24"/>
    <mergeCell ref="C25:C26"/>
    <mergeCell ref="D25:D26"/>
    <mergeCell ref="E25:E26"/>
    <mergeCell ref="F25:F26"/>
    <mergeCell ref="C27:C29"/>
    <mergeCell ref="D27:D29"/>
    <mergeCell ref="E27:E29"/>
    <mergeCell ref="F27:F29"/>
    <mergeCell ref="A31:B36"/>
    <mergeCell ref="C31:F31"/>
    <mergeCell ref="C32:D33"/>
    <mergeCell ref="E32:F33"/>
    <mergeCell ref="C34:D36"/>
    <mergeCell ref="E34:F36"/>
    <mergeCell ref="D53:E53"/>
    <mergeCell ref="D49:E49"/>
    <mergeCell ref="D38:E38"/>
    <mergeCell ref="D70:E70"/>
    <mergeCell ref="D65:E65"/>
    <mergeCell ref="D63:E63"/>
    <mergeCell ref="D58:E58"/>
    <mergeCell ref="D55:E55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2025-06-19T15:02:54Z</cp:lastPrinted>
  <dcterms:created xsi:type="dcterms:W3CDTF">2025-06-19T08:17:23Z</dcterms:created>
  <dcterms:modified xsi:type="dcterms:W3CDTF">2025-10-09T13:06:18Z</dcterms:modified>
</cp:coreProperties>
</file>